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uff\Dropbox\2_projekte\swisseduc\corona\black_box\"/>
    </mc:Choice>
  </mc:AlternateContent>
  <xr:revisionPtr revIDLastSave="0" documentId="13_ncr:1_{D57FF142-F153-4A29-BA03-D1D5ED139CCC}" xr6:coauthVersionLast="45" xr6:coauthVersionMax="45" xr10:uidLastSave="{00000000-0000-0000-0000-000000000000}"/>
  <bookViews>
    <workbookView xWindow="29430" yWindow="1005" windowWidth="28170" windowHeight="14745" activeTab="3" xr2:uid="{10C02CF0-B111-40DE-8AC9-482CBA7D9BFE}"/>
  </bookViews>
  <sheets>
    <sheet name="Auftrag" sheetId="4" r:id="rId1"/>
    <sheet name="Bsp1 Gamesucht" sheetId="1" r:id="rId2"/>
    <sheet name="Bsp2 Schlafstörung" sheetId="2" r:id="rId3"/>
    <sheet name="Bsp3 beste Schüler(in)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3" l="1"/>
  <c r="G3" i="3" s="1"/>
  <c r="E3" i="2"/>
  <c r="G3" i="2" s="1"/>
  <c r="E3" i="1"/>
  <c r="G3" i="1" s="1"/>
</calcChain>
</file>

<file path=xl/sharedStrings.xml><?xml version="1.0" encoding="utf-8"?>
<sst xmlns="http://schemas.openxmlformats.org/spreadsheetml/2006/main" count="102" uniqueCount="37">
  <si>
    <t>Wie modellieren?</t>
  </si>
  <si>
    <t>Folgen / Konsequenzen</t>
  </si>
  <si>
    <t>Was messen? Welche Daten?</t>
  </si>
  <si>
    <t>Notenschnitt</t>
  </si>
  <si>
    <t>Anzahl Stunden Schlaf</t>
  </si>
  <si>
    <t>Anzahl Minuten Gamen</t>
  </si>
  <si>
    <t>Anzahl Minuten Handynutzung</t>
  </si>
  <si>
    <t>Absenzen pro Woche</t>
  </si>
  <si>
    <t>Anzahl Beschwerden der Lehrersonen</t>
  </si>
  <si>
    <t>Anzahl Einkauf alk. Getränke</t>
  </si>
  <si>
    <t>Anzahl Minuten auf porno. Webseiten</t>
  </si>
  <si>
    <t>Anzahl Minuten Sport</t>
  </si>
  <si>
    <t>Anzahl sozialer Aktivitäten</t>
  </si>
  <si>
    <t>Anzahl Meldungen der Eltern</t>
  </si>
  <si>
    <t>Anzahl Minuten in Clubs / Discos</t>
  </si>
  <si>
    <t>Besuch von extrem. Webseiten</t>
  </si>
  <si>
    <t>Kontakte mit verdächt. Personen</t>
  </si>
  <si>
    <t>Höhe der finanz. Ausgaben</t>
  </si>
  <si>
    <t>Dokus auf Netflix</t>
  </si>
  <si>
    <t>Anzahl Minuten auf Netflix</t>
  </si>
  <si>
    <t>Anzahl gelesener Bücher</t>
  </si>
  <si>
    <t>Anzahl Minuten auf dem Internet</t>
  </si>
  <si>
    <t>Anzahl negativer Meldungen über Staat / Schule</t>
  </si>
  <si>
    <t>Hausaufgaben nicht erledigt</t>
  </si>
  <si>
    <t>Polizeirapport ja</t>
  </si>
  <si>
    <t>Positiver Drogentest ja</t>
  </si>
  <si>
    <t>Einschlafzeit nach 12 Uhr</t>
  </si>
  <si>
    <t>Anteil Ressourcenverbrauch</t>
  </si>
  <si>
    <t>Ausleihe in Bibliotheken</t>
  </si>
  <si>
    <t>Anzahl verwendeter Fluchwörter auf dem Netz</t>
  </si>
  <si>
    <t>Verbreitung extrem. Ansichten</t>
  </si>
  <si>
    <t>Besuch kultureller Veranstaltungen</t>
  </si>
  <si>
    <t>Output</t>
  </si>
  <si>
    <t>Daten</t>
  </si>
  <si>
    <t>Einschlafzeit nach 12 Uhr pro Woche</t>
  </si>
  <si>
    <t>Anzahl Ausleihe in Bibliotheken pro Monat</t>
  </si>
  <si>
    <t>Besuch kultureller Veranstaltungen pro Monat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</si>
</sst>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rgb="FF1E1E1E"/>
      <name val="Segoe UI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 inden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/>
    <xf numFmtId="0" fontId="0" fillId="2" borderId="6" xfId="0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Standard" xfId="0" builtinId="0"/>
  </cellStyles>
  <dxfs count="8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419099</xdr:colOff>
      <xdr:row>2</xdr:row>
      <xdr:rowOff>57150</xdr:rowOff>
    </xdr:from>
    <xdr:ext cx="4543425" cy="3755836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49FA9F6-9F3A-41FA-9962-0F2664B2B49D}"/>
            </a:ext>
          </a:extLst>
        </xdr:cNvPr>
        <xdr:cNvSpPr txBox="1"/>
      </xdr:nvSpPr>
      <xdr:spPr>
        <a:xfrm>
          <a:off x="419099" y="438150"/>
          <a:ext cx="4543425" cy="375583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3175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800" b="1">
              <a:solidFill>
                <a:srgbClr val="FF0000"/>
              </a:solidFill>
            </a:rPr>
            <a:t>Aufgabe:</a:t>
          </a:r>
          <a:r>
            <a:rPr lang="de-CH" sz="1800" b="1" baseline="0">
              <a:solidFill>
                <a:srgbClr val="FF0000"/>
              </a:solidFill>
            </a:rPr>
            <a:t> </a:t>
          </a:r>
        </a:p>
        <a:p>
          <a:endParaRPr lang="de-CH" sz="1800"/>
        </a:p>
        <a:p>
          <a:r>
            <a:rPr lang="de-CH" sz="1800"/>
            <a:t>Wählen Sie aus einer</a:t>
          </a:r>
          <a:r>
            <a:rPr lang="de-CH" sz="1800" baseline="0"/>
            <a:t> der folgenden Tabellen</a:t>
          </a:r>
        </a:p>
        <a:p>
          <a:r>
            <a:rPr lang="de-CH" sz="1800" baseline="0"/>
            <a:t> </a:t>
          </a:r>
        </a:p>
        <a:p>
          <a:r>
            <a:rPr lang="de-CH" sz="1800" baseline="0"/>
            <a:t>a) Daten aus oder definieren Sie neue Daten</a:t>
          </a:r>
        </a:p>
        <a:p>
          <a:endParaRPr lang="de-CH" sz="1800" baseline="0"/>
        </a:p>
        <a:p>
          <a:r>
            <a:rPr lang="de-CH" sz="1800" baseline="0"/>
            <a:t>b) verknüpfen Sie diese Daten zu einem Modell (nur Beschreibung ist auch möglich)</a:t>
          </a:r>
        </a:p>
        <a:p>
          <a:endParaRPr lang="de-CH" sz="1800" baseline="0"/>
        </a:p>
        <a:p>
          <a:r>
            <a:rPr lang="de-CH" sz="1800" baseline="0"/>
            <a:t>c) ziehen Sie Schlussfolgerungen aus den Resultaten und präsentieren Sie "Ihr Modell" danach in der Klasse.</a:t>
          </a:r>
        </a:p>
        <a:p>
          <a:r>
            <a:rPr lang="de-CH" sz="1800" baseline="0"/>
            <a:t> </a:t>
          </a:r>
          <a:endParaRPr lang="de-CH" sz="18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7</xdr:row>
      <xdr:rowOff>171450</xdr:rowOff>
    </xdr:from>
    <xdr:to>
      <xdr:col>6</xdr:col>
      <xdr:colOff>1485899</xdr:colOff>
      <xdr:row>23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6FD1753-3DFA-4DB3-B485-5B6F3D1C16B5}"/>
            </a:ext>
          </a:extLst>
        </xdr:cNvPr>
        <xdr:cNvSpPr txBox="1"/>
      </xdr:nvSpPr>
      <xdr:spPr>
        <a:xfrm>
          <a:off x="3714750" y="1590675"/>
          <a:ext cx="3867149" cy="3028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Die Datensätze 1,2 und 3 werden erhoben und wie</a:t>
          </a:r>
          <a:r>
            <a:rPr lang="de-CH" sz="1100" baseline="0"/>
            <a:t> folgt modelliert: </a:t>
          </a:r>
        </a:p>
        <a:p>
          <a:r>
            <a:rPr lang="de-CH" sz="1100"/>
            <a:t>=WENN(UND(C3&lt;4;C4&lt;4;C5&gt;180);"Gamesucht";"alles ok")</a:t>
          </a:r>
        </a:p>
        <a:p>
          <a:endParaRPr lang="de-CH" sz="1100"/>
        </a:p>
        <a:p>
          <a:r>
            <a:rPr lang="de-CH" sz="1100"/>
            <a:t>Wenn der Notendurchschnitt</a:t>
          </a:r>
          <a:r>
            <a:rPr lang="de-CH" sz="1100" baseline="0"/>
            <a:t> in der Zelle C3 kleiner als 4 ist </a:t>
          </a:r>
        </a:p>
        <a:p>
          <a:r>
            <a:rPr lang="de-CH" sz="1100" baseline="0"/>
            <a:t>und</a:t>
          </a:r>
        </a:p>
        <a:p>
          <a:r>
            <a:rPr lang="de-CH" sz="1100" baseline="0"/>
            <a:t>die Anzahl Schlafstunden in der Zelle C4 kleiner als 4 ist </a:t>
          </a:r>
        </a:p>
        <a:p>
          <a:r>
            <a:rPr lang="de-CH" sz="1100" baseline="0"/>
            <a:t>und</a:t>
          </a:r>
        </a:p>
        <a:p>
          <a:r>
            <a:rPr lang="de-CH" sz="1100" baseline="0"/>
            <a:t>pro Tag mehr als 180 Minuten gespielt (Zelle C5) wird, </a:t>
          </a:r>
        </a:p>
        <a:p>
          <a:r>
            <a:rPr lang="de-CH" sz="1100" baseline="0"/>
            <a:t>dann </a:t>
          </a:r>
        </a:p>
        <a:p>
          <a:r>
            <a:rPr lang="de-CH" sz="1100" baseline="0"/>
            <a:t>deutet das auf eine Gamesucht und und es erfolgt ein Gameverbot. </a:t>
          </a:r>
        </a:p>
        <a:p>
          <a:endParaRPr lang="de-CH" sz="1100" baseline="0"/>
        </a:p>
        <a:p>
          <a:r>
            <a:rPr lang="de-CH" sz="1100" baseline="0"/>
            <a:t>Auf den beiden nächsten Tabellen findet man ähnliche Beispiele</a:t>
          </a:r>
          <a:endParaRPr lang="de-C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7</xdr:row>
      <xdr:rowOff>152400</xdr:rowOff>
    </xdr:from>
    <xdr:to>
      <xdr:col>6</xdr:col>
      <xdr:colOff>1771650</xdr:colOff>
      <xdr:row>23</xdr:row>
      <xdr:rowOff>133350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1A0F55F7-19B9-4A3B-8D15-E789EBB9DBB9}"/>
            </a:ext>
          </a:extLst>
        </xdr:cNvPr>
        <xdr:cNvSpPr txBox="1"/>
      </xdr:nvSpPr>
      <xdr:spPr>
        <a:xfrm>
          <a:off x="4095750" y="1571625"/>
          <a:ext cx="3771900" cy="3028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Die Datensätze 1,2 und 16 werden erhoben und wie</a:t>
          </a:r>
          <a:r>
            <a:rPr lang="de-CH" sz="1100" baseline="0"/>
            <a:t> folgt modelliert: </a:t>
          </a:r>
        </a:p>
        <a:p>
          <a:r>
            <a:rPr lang="de-CH" sz="1100"/>
            <a:t>=WENN(UND(C3&lt;4;C4&lt;4;C18&gt;4);"Schlafstörung";"alles ok")</a:t>
          </a:r>
        </a:p>
        <a:p>
          <a:endParaRPr lang="de-CH" sz="1100"/>
        </a:p>
        <a:p>
          <a:r>
            <a:rPr lang="de-CH" sz="1100"/>
            <a:t>Wenn der Notendurchschnitt</a:t>
          </a:r>
          <a:r>
            <a:rPr lang="de-CH" sz="1100" baseline="0"/>
            <a:t> in der Zelle C3 kleiner als 4 ist </a:t>
          </a:r>
        </a:p>
        <a:p>
          <a:r>
            <a:rPr lang="de-CH" sz="1100" baseline="0"/>
            <a:t>und</a:t>
          </a:r>
        </a:p>
        <a:p>
          <a:r>
            <a:rPr lang="de-CH" sz="1100" baseline="0"/>
            <a:t>die Anzahl Schlafstunden in der Zelle C4 kleiner als 4 ist </a:t>
          </a:r>
        </a:p>
        <a:p>
          <a:r>
            <a:rPr lang="de-CH" sz="1100" baseline="0"/>
            <a:t>und</a:t>
          </a:r>
        </a:p>
        <a:p>
          <a:r>
            <a:rPr lang="de-CH" sz="1100" baseline="0"/>
            <a:t>die Einschlafzeit an 5 Tagen oder mehr später als 12 Uhr ist (Zelle C5), </a:t>
          </a:r>
        </a:p>
        <a:p>
          <a:r>
            <a:rPr lang="de-CH" sz="1100" baseline="0"/>
            <a:t>dann </a:t>
          </a:r>
        </a:p>
        <a:p>
          <a:r>
            <a:rPr lang="de-CH" sz="1100" baseline="0"/>
            <a:t>deutet das auf eine Schlafstörung und und es erfolgt ein Gespräch mit dem Rektor/ der Rektorin.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7</xdr:row>
      <xdr:rowOff>76200</xdr:rowOff>
    </xdr:from>
    <xdr:to>
      <xdr:col>6</xdr:col>
      <xdr:colOff>1733549</xdr:colOff>
      <xdr:row>23</xdr:row>
      <xdr:rowOff>57150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246AF8D-BC96-4803-8A86-4D06DE7A5F06}"/>
            </a:ext>
          </a:extLst>
        </xdr:cNvPr>
        <xdr:cNvSpPr txBox="1"/>
      </xdr:nvSpPr>
      <xdr:spPr>
        <a:xfrm>
          <a:off x="4572000" y="1495425"/>
          <a:ext cx="3867149" cy="3028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Die Datensätze 1,21 und 29 werden erhoben und wie</a:t>
          </a:r>
          <a:r>
            <a:rPr lang="de-CH" sz="1100" baseline="0"/>
            <a:t> folgt modelliert: </a:t>
          </a:r>
        </a:p>
        <a:p>
          <a:r>
            <a:rPr lang="de-CH" sz="1100"/>
            <a:t>=WENN(UND(C3&gt;5.5;C23&gt;5;C31&gt;5);"Schüler*in des Monats";"Durchschnittsschüler*in")</a:t>
          </a:r>
        </a:p>
        <a:p>
          <a:endParaRPr lang="de-CH" sz="1100"/>
        </a:p>
        <a:p>
          <a:r>
            <a:rPr lang="de-CH" sz="1100"/>
            <a:t>Wenn der Notendurchschnitt</a:t>
          </a:r>
          <a:r>
            <a:rPr lang="de-CH" sz="1100" baseline="0"/>
            <a:t> in der Zelle C3 grösser als 5.5 ist </a:t>
          </a:r>
        </a:p>
        <a:p>
          <a:r>
            <a:rPr lang="de-CH" sz="1100" baseline="0"/>
            <a:t>und</a:t>
          </a:r>
        </a:p>
        <a:p>
          <a:r>
            <a:rPr lang="de-CH" sz="1100" baseline="0"/>
            <a:t>die Anzahl Ausleihe in Bibliotheken in der Zelle C23 grösser als 5 pro Monat ist  </a:t>
          </a:r>
        </a:p>
        <a:p>
          <a:r>
            <a:rPr lang="de-CH" sz="1100" baseline="0"/>
            <a:t>und</a:t>
          </a:r>
        </a:p>
        <a:p>
          <a:r>
            <a:rPr lang="de-CH" sz="1100" baseline="0"/>
            <a:t>mehr kulturelle Veranstaltungen als 5 pro Monat (Zelle C31) besucht werden, </a:t>
          </a:r>
        </a:p>
        <a:p>
          <a:r>
            <a:rPr lang="de-CH" sz="1100" baseline="0"/>
            <a:t>dann </a:t>
          </a:r>
        </a:p>
        <a:p>
          <a:r>
            <a:rPr lang="de-CH" sz="1100" baseline="0"/>
            <a:t>erhält die Schülerin / der Schüler ein Diplom als "Schüler*in des Monats" :-)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761C9-ECB7-45E1-9E7F-B1996252BBC6}">
  <dimension ref="A1"/>
  <sheetViews>
    <sheetView workbookViewId="0">
      <selection activeCell="M22" sqref="M22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750EB-DA22-420D-A481-EABD8D630A88}">
  <dimension ref="A1:J33"/>
  <sheetViews>
    <sheetView workbookViewId="0">
      <selection activeCell="I5" sqref="I5"/>
    </sheetView>
  </sheetViews>
  <sheetFormatPr baseColWidth="10" defaultRowHeight="15" x14ac:dyDescent="0.25"/>
  <cols>
    <col min="1" max="1" width="7.140625" style="2" customWidth="1"/>
    <col min="2" max="2" width="44.5703125" style="4" customWidth="1"/>
    <col min="3" max="3" width="11.42578125" style="2"/>
    <col min="4" max="4" width="5.28515625" style="2" customWidth="1"/>
    <col min="5" max="5" width="17.7109375" style="2" customWidth="1"/>
    <col min="6" max="6" width="5.28515625" style="2" customWidth="1"/>
    <col min="7" max="7" width="28.5703125" style="2" customWidth="1"/>
    <col min="8" max="8" width="23.42578125" customWidth="1"/>
    <col min="9" max="9" width="34.28515625" bestFit="1" customWidth="1"/>
  </cols>
  <sheetData>
    <row r="1" spans="1:10" ht="27.75" customHeight="1" x14ac:dyDescent="0.25">
      <c r="A1" s="14"/>
      <c r="B1" s="15" t="s">
        <v>2</v>
      </c>
      <c r="C1" s="15" t="s">
        <v>33</v>
      </c>
      <c r="D1" s="15"/>
      <c r="E1" s="15" t="s">
        <v>0</v>
      </c>
      <c r="F1" s="15"/>
      <c r="G1" s="16" t="s">
        <v>1</v>
      </c>
      <c r="I1" s="3"/>
    </row>
    <row r="2" spans="1:10" ht="27.75" customHeight="1" x14ac:dyDescent="0.25">
      <c r="A2" s="5"/>
      <c r="B2" s="6"/>
      <c r="C2" s="7"/>
      <c r="D2" s="7"/>
      <c r="E2" s="18" t="s">
        <v>32</v>
      </c>
      <c r="F2" s="7"/>
      <c r="G2" s="8"/>
    </row>
    <row r="3" spans="1:10" ht="17.25" x14ac:dyDescent="0.3">
      <c r="A3" s="5">
        <v>1</v>
      </c>
      <c r="B3" s="6" t="s">
        <v>3</v>
      </c>
      <c r="C3" s="7">
        <v>3</v>
      </c>
      <c r="D3" s="7"/>
      <c r="E3" s="7" t="str">
        <f>IF(AND(C3&lt;4,C4&lt;4,C5&gt;180),"Gamesucht","alles ok")</f>
        <v>Gamesucht</v>
      </c>
      <c r="F3" s="7"/>
      <c r="G3" s="8" t="str">
        <f>IF(E3="Gamesucht","Gameverbot","nix tun")</f>
        <v>Gameverbot</v>
      </c>
      <c r="J3" s="1"/>
    </row>
    <row r="4" spans="1:10" x14ac:dyDescent="0.25">
      <c r="A4" s="5">
        <v>2</v>
      </c>
      <c r="B4" s="6" t="s">
        <v>4</v>
      </c>
      <c r="C4" s="7">
        <v>3</v>
      </c>
      <c r="D4" s="7"/>
      <c r="E4" s="7"/>
      <c r="F4" s="7"/>
      <c r="G4" s="8"/>
    </row>
    <row r="5" spans="1:10" ht="17.25" x14ac:dyDescent="0.3">
      <c r="A5" s="5">
        <v>3</v>
      </c>
      <c r="B5" s="6" t="s">
        <v>5</v>
      </c>
      <c r="C5" s="7">
        <v>181</v>
      </c>
      <c r="D5" s="7"/>
      <c r="E5" s="7"/>
      <c r="F5" s="7"/>
      <c r="G5" s="8"/>
      <c r="J5" s="1"/>
    </row>
    <row r="6" spans="1:10" x14ac:dyDescent="0.25">
      <c r="A6" s="5">
        <v>4</v>
      </c>
      <c r="B6" s="6" t="s">
        <v>6</v>
      </c>
      <c r="C6" s="7"/>
      <c r="D6" s="7"/>
      <c r="E6" s="7"/>
      <c r="F6" s="7"/>
      <c r="G6" s="8"/>
    </row>
    <row r="7" spans="1:10" ht="17.25" x14ac:dyDescent="0.3">
      <c r="A7" s="5">
        <v>5</v>
      </c>
      <c r="B7" s="6" t="s">
        <v>7</v>
      </c>
      <c r="C7" s="7"/>
      <c r="D7" s="7"/>
      <c r="E7" s="7"/>
      <c r="F7" s="7"/>
      <c r="G7" s="8"/>
      <c r="J7" s="1"/>
    </row>
    <row r="8" spans="1:10" x14ac:dyDescent="0.25">
      <c r="A8" s="5">
        <v>6</v>
      </c>
      <c r="B8" s="6" t="s">
        <v>25</v>
      </c>
      <c r="C8" s="7"/>
      <c r="D8" s="7"/>
      <c r="E8" s="7"/>
      <c r="F8" s="7"/>
      <c r="G8" s="8"/>
    </row>
    <row r="9" spans="1:10" x14ac:dyDescent="0.25">
      <c r="A9" s="5">
        <v>7</v>
      </c>
      <c r="B9" s="6" t="s">
        <v>23</v>
      </c>
      <c r="C9" s="7"/>
      <c r="D9" s="7"/>
      <c r="E9" s="7"/>
      <c r="F9" s="7"/>
      <c r="G9" s="8"/>
    </row>
    <row r="10" spans="1:10" x14ac:dyDescent="0.25">
      <c r="A10" s="5">
        <v>8</v>
      </c>
      <c r="B10" s="6" t="s">
        <v>8</v>
      </c>
      <c r="C10" s="7"/>
      <c r="D10" s="7"/>
      <c r="E10" s="7"/>
      <c r="F10" s="7"/>
      <c r="G10" s="8"/>
    </row>
    <row r="11" spans="1:10" x14ac:dyDescent="0.25">
      <c r="A11" s="5">
        <v>9</v>
      </c>
      <c r="B11" s="6" t="s">
        <v>24</v>
      </c>
      <c r="C11" s="7"/>
      <c r="D11" s="7"/>
      <c r="E11" s="7"/>
      <c r="F11" s="7"/>
      <c r="G11" s="8"/>
    </row>
    <row r="12" spans="1:10" x14ac:dyDescent="0.25">
      <c r="A12" s="5">
        <v>10</v>
      </c>
      <c r="B12" s="6" t="s">
        <v>9</v>
      </c>
      <c r="C12" s="7"/>
      <c r="D12" s="7"/>
      <c r="E12" s="7"/>
      <c r="F12" s="7"/>
      <c r="G12" s="8"/>
    </row>
    <row r="13" spans="1:10" x14ac:dyDescent="0.25">
      <c r="A13" s="5">
        <v>11</v>
      </c>
      <c r="B13" s="6" t="s">
        <v>10</v>
      </c>
      <c r="C13" s="7"/>
      <c r="D13" s="7"/>
      <c r="E13" s="7"/>
      <c r="F13" s="7"/>
      <c r="G13" s="8"/>
    </row>
    <row r="14" spans="1:10" x14ac:dyDescent="0.25">
      <c r="A14" s="5">
        <v>12</v>
      </c>
      <c r="B14" s="6" t="s">
        <v>11</v>
      </c>
      <c r="C14" s="7"/>
      <c r="D14" s="7"/>
      <c r="E14" s="7"/>
      <c r="F14" s="7"/>
      <c r="G14" s="8"/>
    </row>
    <row r="15" spans="1:10" x14ac:dyDescent="0.25">
      <c r="A15" s="5">
        <v>13</v>
      </c>
      <c r="B15" s="6" t="s">
        <v>12</v>
      </c>
      <c r="C15" s="7"/>
      <c r="D15" s="7"/>
      <c r="E15" s="7"/>
      <c r="F15" s="7"/>
      <c r="G15" s="8"/>
    </row>
    <row r="16" spans="1:10" x14ac:dyDescent="0.25">
      <c r="A16" s="5">
        <v>14</v>
      </c>
      <c r="B16" s="6" t="s">
        <v>13</v>
      </c>
      <c r="C16" s="7"/>
      <c r="D16" s="7"/>
      <c r="E16" s="7"/>
      <c r="F16" s="7"/>
      <c r="G16" s="8"/>
    </row>
    <row r="17" spans="1:7" x14ac:dyDescent="0.25">
      <c r="A17" s="5">
        <v>15</v>
      </c>
      <c r="B17" s="6" t="s">
        <v>14</v>
      </c>
      <c r="C17" s="7"/>
      <c r="D17" s="7"/>
      <c r="E17" s="7"/>
      <c r="F17" s="7"/>
      <c r="G17" s="8"/>
    </row>
    <row r="18" spans="1:7" x14ac:dyDescent="0.25">
      <c r="A18" s="5">
        <v>16</v>
      </c>
      <c r="B18" s="6" t="s">
        <v>26</v>
      </c>
      <c r="C18" s="7"/>
      <c r="D18" s="7"/>
      <c r="E18" s="7"/>
      <c r="F18" s="7"/>
      <c r="G18" s="8"/>
    </row>
    <row r="19" spans="1:7" x14ac:dyDescent="0.25">
      <c r="A19" s="5">
        <v>17</v>
      </c>
      <c r="B19" s="6" t="s">
        <v>27</v>
      </c>
      <c r="C19" s="7"/>
      <c r="D19" s="7"/>
      <c r="E19" s="7"/>
      <c r="F19" s="7"/>
      <c r="G19" s="8"/>
    </row>
    <row r="20" spans="1:7" x14ac:dyDescent="0.25">
      <c r="A20" s="5">
        <v>18</v>
      </c>
      <c r="B20" s="6" t="s">
        <v>15</v>
      </c>
      <c r="C20" s="7"/>
      <c r="D20" s="7"/>
      <c r="E20" s="7"/>
      <c r="F20" s="7"/>
      <c r="G20" s="8"/>
    </row>
    <row r="21" spans="1:7" x14ac:dyDescent="0.25">
      <c r="A21" s="5">
        <v>19</v>
      </c>
      <c r="B21" s="6" t="s">
        <v>16</v>
      </c>
      <c r="C21" s="7"/>
      <c r="D21" s="7"/>
      <c r="E21" s="7"/>
      <c r="F21" s="7"/>
      <c r="G21" s="8"/>
    </row>
    <row r="22" spans="1:7" x14ac:dyDescent="0.25">
      <c r="A22" s="5">
        <v>20</v>
      </c>
      <c r="B22" s="6" t="s">
        <v>17</v>
      </c>
      <c r="C22" s="7"/>
      <c r="D22" s="7"/>
      <c r="E22" s="7"/>
      <c r="F22" s="7"/>
      <c r="G22" s="8"/>
    </row>
    <row r="23" spans="1:7" x14ac:dyDescent="0.25">
      <c r="A23" s="5">
        <v>21</v>
      </c>
      <c r="B23" s="6" t="s">
        <v>28</v>
      </c>
      <c r="C23" s="7"/>
      <c r="D23" s="7"/>
      <c r="E23" s="7"/>
      <c r="F23" s="7"/>
      <c r="G23" s="8"/>
    </row>
    <row r="24" spans="1:7" x14ac:dyDescent="0.25">
      <c r="A24" s="5">
        <v>22</v>
      </c>
      <c r="B24" s="6" t="s">
        <v>18</v>
      </c>
      <c r="C24" s="7"/>
      <c r="D24" s="7"/>
      <c r="E24" s="7"/>
      <c r="F24" s="7"/>
      <c r="G24" s="8"/>
    </row>
    <row r="25" spans="1:7" x14ac:dyDescent="0.25">
      <c r="A25" s="5">
        <v>23</v>
      </c>
      <c r="B25" s="6" t="s">
        <v>19</v>
      </c>
      <c r="C25" s="7"/>
      <c r="D25" s="7"/>
      <c r="E25" s="7"/>
      <c r="F25" s="7"/>
      <c r="G25" s="8"/>
    </row>
    <row r="26" spans="1:7" x14ac:dyDescent="0.25">
      <c r="A26" s="5">
        <v>24</v>
      </c>
      <c r="B26" s="6" t="s">
        <v>20</v>
      </c>
      <c r="C26" s="7"/>
      <c r="D26" s="7"/>
      <c r="E26" s="7"/>
      <c r="F26" s="7"/>
      <c r="G26" s="8"/>
    </row>
    <row r="27" spans="1:7" x14ac:dyDescent="0.25">
      <c r="A27" s="5">
        <v>25</v>
      </c>
      <c r="B27" s="6" t="s">
        <v>22</v>
      </c>
      <c r="C27" s="7"/>
      <c r="D27" s="7"/>
      <c r="E27" s="7"/>
      <c r="F27" s="7"/>
      <c r="G27" s="8"/>
    </row>
    <row r="28" spans="1:7" x14ac:dyDescent="0.25">
      <c r="A28" s="5">
        <v>26</v>
      </c>
      <c r="B28" s="6" t="s">
        <v>29</v>
      </c>
      <c r="C28" s="7"/>
      <c r="D28" s="7"/>
      <c r="E28" s="7"/>
      <c r="F28" s="7"/>
      <c r="G28" s="8"/>
    </row>
    <row r="29" spans="1:7" x14ac:dyDescent="0.25">
      <c r="A29" s="5">
        <v>27</v>
      </c>
      <c r="B29" s="6" t="s">
        <v>30</v>
      </c>
      <c r="C29" s="7"/>
      <c r="D29" s="7"/>
      <c r="E29" s="7"/>
      <c r="F29" s="7"/>
      <c r="G29" s="8"/>
    </row>
    <row r="30" spans="1:7" x14ac:dyDescent="0.25">
      <c r="A30" s="5">
        <v>28</v>
      </c>
      <c r="B30" s="6" t="s">
        <v>21</v>
      </c>
      <c r="C30" s="7"/>
      <c r="D30" s="7"/>
      <c r="E30" s="7"/>
      <c r="F30" s="7"/>
      <c r="G30" s="8"/>
    </row>
    <row r="31" spans="1:7" x14ac:dyDescent="0.25">
      <c r="A31" s="5">
        <v>29</v>
      </c>
      <c r="B31" s="6" t="s">
        <v>31</v>
      </c>
      <c r="C31" s="7"/>
      <c r="D31" s="7"/>
      <c r="E31" s="7"/>
      <c r="F31" s="7"/>
      <c r="G31" s="8"/>
    </row>
    <row r="32" spans="1:7" x14ac:dyDescent="0.25">
      <c r="A32" s="5"/>
      <c r="B32" s="6"/>
      <c r="C32" s="7"/>
      <c r="D32" s="7"/>
      <c r="E32" s="7"/>
      <c r="F32" s="7"/>
      <c r="G32" s="8"/>
    </row>
    <row r="33" spans="1:7" x14ac:dyDescent="0.25">
      <c r="A33" s="9"/>
      <c r="B33" s="10"/>
      <c r="C33" s="11"/>
      <c r="D33" s="11"/>
      <c r="E33" s="11"/>
      <c r="F33" s="11"/>
      <c r="G33" s="12"/>
    </row>
  </sheetData>
  <conditionalFormatting sqref="E3">
    <cfRule type="containsText" dxfId="7" priority="2" operator="containsText" text="alles ok">
      <formula>NOT(ISERROR(SEARCH("alles ok",E3)))</formula>
    </cfRule>
    <cfRule type="containsText" dxfId="6" priority="4" operator="containsText" text="Gamesucht">
      <formula>NOT(ISERROR(SEARCH("Gamesucht",E3)))</formula>
    </cfRule>
  </conditionalFormatting>
  <conditionalFormatting sqref="G3">
    <cfRule type="containsText" dxfId="5" priority="1" operator="containsText" text="nix tun">
      <formula>NOT(ISERROR(SEARCH("nix tun",G3)))</formula>
    </cfRule>
    <cfRule type="containsText" dxfId="4" priority="3" operator="containsText" text="Gameverbot">
      <formula>NOT(ISERROR(SEARCH("Gameverbot",G3)))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AF06E-CB50-4077-9309-7C04E018D38C}">
  <dimension ref="A1:J33"/>
  <sheetViews>
    <sheetView workbookViewId="0">
      <selection activeCell="I5" sqref="I5"/>
    </sheetView>
  </sheetViews>
  <sheetFormatPr baseColWidth="10" defaultRowHeight="15" x14ac:dyDescent="0.25"/>
  <cols>
    <col min="1" max="1" width="7.140625" style="2" customWidth="1"/>
    <col min="2" max="2" width="44.5703125" style="4" customWidth="1"/>
    <col min="3" max="3" width="11.42578125" style="2"/>
    <col min="4" max="4" width="5.28515625" style="2" customWidth="1"/>
    <col min="5" max="5" width="17.7109375" style="2" customWidth="1"/>
    <col min="6" max="6" width="5.28515625" style="2" customWidth="1"/>
    <col min="7" max="7" width="28.5703125" style="2" customWidth="1"/>
    <col min="8" max="8" width="23.42578125" customWidth="1"/>
    <col min="9" max="9" width="34.28515625" bestFit="1" customWidth="1"/>
  </cols>
  <sheetData>
    <row r="1" spans="1:10" ht="27.75" customHeight="1" x14ac:dyDescent="0.25">
      <c r="A1" s="14"/>
      <c r="B1" s="15" t="s">
        <v>2</v>
      </c>
      <c r="C1" s="15" t="s">
        <v>33</v>
      </c>
      <c r="D1" s="15"/>
      <c r="E1" s="15" t="s">
        <v>0</v>
      </c>
      <c r="F1" s="15"/>
      <c r="G1" s="16" t="s">
        <v>1</v>
      </c>
      <c r="I1" s="3"/>
    </row>
    <row r="2" spans="1:10" ht="27.75" customHeight="1" x14ac:dyDescent="0.25">
      <c r="A2" s="5"/>
      <c r="B2" s="6"/>
      <c r="C2" s="7"/>
      <c r="D2" s="7"/>
      <c r="E2" s="18" t="s">
        <v>32</v>
      </c>
      <c r="F2" s="7"/>
      <c r="G2" s="8"/>
    </row>
    <row r="3" spans="1:10" ht="17.25" x14ac:dyDescent="0.3">
      <c r="A3" s="5">
        <v>1</v>
      </c>
      <c r="B3" s="6" t="s">
        <v>3</v>
      </c>
      <c r="C3" s="7">
        <v>3</v>
      </c>
      <c r="D3" s="7"/>
      <c r="E3" s="7" t="str">
        <f>IF(AND(C3&lt;4,C4&lt;4,C18&gt;4),"Schlafstörung","alles ok")</f>
        <v>Schlafstörung</v>
      </c>
      <c r="F3" s="7"/>
      <c r="G3" s="8" t="str">
        <f>IF(E3="Schlafstörung","Gespräch mit Rektor","nix tun")</f>
        <v>Gespräch mit Rektor</v>
      </c>
      <c r="J3" s="1"/>
    </row>
    <row r="4" spans="1:10" x14ac:dyDescent="0.25">
      <c r="A4" s="5">
        <v>2</v>
      </c>
      <c r="B4" s="6" t="s">
        <v>4</v>
      </c>
      <c r="C4" s="7">
        <v>3</v>
      </c>
      <c r="D4" s="7"/>
      <c r="E4" s="7"/>
      <c r="F4" s="7"/>
      <c r="G4" s="8"/>
    </row>
    <row r="5" spans="1:10" ht="17.25" x14ac:dyDescent="0.3">
      <c r="A5" s="5">
        <v>3</v>
      </c>
      <c r="B5" s="6" t="s">
        <v>5</v>
      </c>
      <c r="C5" s="7"/>
      <c r="D5" s="7"/>
      <c r="E5" s="7"/>
      <c r="F5" s="7"/>
      <c r="G5" s="8"/>
      <c r="J5" s="1"/>
    </row>
    <row r="6" spans="1:10" x14ac:dyDescent="0.25">
      <c r="A6" s="5">
        <v>4</v>
      </c>
      <c r="B6" s="6" t="s">
        <v>6</v>
      </c>
      <c r="C6" s="7"/>
      <c r="D6" s="7"/>
      <c r="E6" s="7"/>
      <c r="F6" s="7"/>
      <c r="G6" s="8"/>
    </row>
    <row r="7" spans="1:10" ht="17.25" x14ac:dyDescent="0.3">
      <c r="A7" s="5">
        <v>5</v>
      </c>
      <c r="B7" s="6" t="s">
        <v>7</v>
      </c>
      <c r="C7" s="7"/>
      <c r="D7" s="7"/>
      <c r="E7" s="7"/>
      <c r="F7" s="7"/>
      <c r="G7" s="8"/>
      <c r="J7" s="1"/>
    </row>
    <row r="8" spans="1:10" x14ac:dyDescent="0.25">
      <c r="A8" s="5">
        <v>6</v>
      </c>
      <c r="B8" s="6" t="s">
        <v>25</v>
      </c>
      <c r="C8" s="7"/>
      <c r="D8" s="7"/>
      <c r="E8" s="7"/>
      <c r="F8" s="7"/>
      <c r="G8" s="8"/>
    </row>
    <row r="9" spans="1:10" x14ac:dyDescent="0.25">
      <c r="A9" s="5">
        <v>7</v>
      </c>
      <c r="B9" s="6" t="s">
        <v>23</v>
      </c>
      <c r="C9" s="7"/>
      <c r="D9" s="7"/>
      <c r="E9" s="7"/>
      <c r="F9" s="7"/>
      <c r="G9" s="8"/>
    </row>
    <row r="10" spans="1:10" x14ac:dyDescent="0.25">
      <c r="A10" s="5">
        <v>8</v>
      </c>
      <c r="B10" s="6" t="s">
        <v>8</v>
      </c>
      <c r="C10" s="7"/>
      <c r="D10" s="7"/>
      <c r="E10" s="7"/>
      <c r="F10" s="7"/>
      <c r="G10" s="8"/>
    </row>
    <row r="11" spans="1:10" x14ac:dyDescent="0.25">
      <c r="A11" s="5">
        <v>9</v>
      </c>
      <c r="B11" s="6" t="s">
        <v>24</v>
      </c>
      <c r="C11" s="7"/>
      <c r="D11" s="7"/>
      <c r="E11" s="7"/>
      <c r="F11" s="7"/>
      <c r="G11" s="8"/>
    </row>
    <row r="12" spans="1:10" x14ac:dyDescent="0.25">
      <c r="A12" s="5">
        <v>10</v>
      </c>
      <c r="B12" s="6" t="s">
        <v>9</v>
      </c>
      <c r="C12" s="7"/>
      <c r="D12" s="7"/>
      <c r="E12" s="7"/>
      <c r="F12" s="7"/>
      <c r="G12" s="8"/>
    </row>
    <row r="13" spans="1:10" x14ac:dyDescent="0.25">
      <c r="A13" s="5">
        <v>11</v>
      </c>
      <c r="B13" s="6" t="s">
        <v>10</v>
      </c>
      <c r="C13" s="7"/>
      <c r="D13" s="7"/>
      <c r="E13" s="7"/>
      <c r="F13" s="7"/>
      <c r="G13" s="8"/>
    </row>
    <row r="14" spans="1:10" x14ac:dyDescent="0.25">
      <c r="A14" s="5">
        <v>12</v>
      </c>
      <c r="B14" s="6" t="s">
        <v>11</v>
      </c>
      <c r="C14" s="7"/>
      <c r="D14" s="7"/>
      <c r="E14" s="7"/>
      <c r="F14" s="7"/>
      <c r="G14" s="8"/>
    </row>
    <row r="15" spans="1:10" x14ac:dyDescent="0.25">
      <c r="A15" s="5">
        <v>13</v>
      </c>
      <c r="B15" s="6" t="s">
        <v>12</v>
      </c>
      <c r="C15" s="7"/>
      <c r="D15" s="7"/>
      <c r="E15" s="7"/>
      <c r="F15" s="7"/>
      <c r="G15" s="8"/>
    </row>
    <row r="16" spans="1:10" x14ac:dyDescent="0.25">
      <c r="A16" s="5">
        <v>14</v>
      </c>
      <c r="B16" s="6" t="s">
        <v>13</v>
      </c>
      <c r="C16" s="7"/>
      <c r="D16" s="7"/>
      <c r="E16" s="7"/>
      <c r="F16" s="7"/>
      <c r="G16" s="8"/>
    </row>
    <row r="17" spans="1:7" x14ac:dyDescent="0.25">
      <c r="A17" s="5">
        <v>15</v>
      </c>
      <c r="B17" s="6" t="s">
        <v>14</v>
      </c>
      <c r="C17" s="7"/>
      <c r="D17" s="7"/>
      <c r="E17" s="7"/>
      <c r="F17" s="7"/>
      <c r="G17" s="8"/>
    </row>
    <row r="18" spans="1:7" x14ac:dyDescent="0.25">
      <c r="A18" s="5">
        <v>16</v>
      </c>
      <c r="B18" s="6" t="s">
        <v>34</v>
      </c>
      <c r="C18" s="7">
        <v>5</v>
      </c>
      <c r="D18" s="7"/>
      <c r="E18" s="7"/>
      <c r="F18" s="7"/>
      <c r="G18" s="8"/>
    </row>
    <row r="19" spans="1:7" x14ac:dyDescent="0.25">
      <c r="A19" s="5">
        <v>17</v>
      </c>
      <c r="B19" s="6" t="s">
        <v>27</v>
      </c>
      <c r="C19" s="7"/>
      <c r="D19" s="7"/>
      <c r="E19" s="7"/>
      <c r="F19" s="7"/>
      <c r="G19" s="8"/>
    </row>
    <row r="20" spans="1:7" x14ac:dyDescent="0.25">
      <c r="A20" s="5">
        <v>18</v>
      </c>
      <c r="B20" s="6" t="s">
        <v>15</v>
      </c>
      <c r="C20" s="7"/>
      <c r="D20" s="7"/>
      <c r="E20" s="7"/>
      <c r="F20" s="7"/>
      <c r="G20" s="8"/>
    </row>
    <row r="21" spans="1:7" x14ac:dyDescent="0.25">
      <c r="A21" s="5">
        <v>19</v>
      </c>
      <c r="B21" s="6" t="s">
        <v>16</v>
      </c>
      <c r="C21" s="7"/>
      <c r="D21" s="7"/>
      <c r="E21" s="7"/>
      <c r="F21" s="7"/>
      <c r="G21" s="8"/>
    </row>
    <row r="22" spans="1:7" x14ac:dyDescent="0.25">
      <c r="A22" s="5">
        <v>20</v>
      </c>
      <c r="B22" s="6" t="s">
        <v>17</v>
      </c>
      <c r="C22" s="7"/>
      <c r="D22" s="7"/>
      <c r="E22" s="7"/>
      <c r="F22" s="7"/>
      <c r="G22" s="8"/>
    </row>
    <row r="23" spans="1:7" x14ac:dyDescent="0.25">
      <c r="A23" s="5">
        <v>21</v>
      </c>
      <c r="B23" s="6" t="s">
        <v>28</v>
      </c>
      <c r="C23" s="7"/>
      <c r="D23" s="7"/>
      <c r="E23" s="7"/>
      <c r="F23" s="7"/>
      <c r="G23" s="8"/>
    </row>
    <row r="24" spans="1:7" x14ac:dyDescent="0.25">
      <c r="A24" s="5">
        <v>22</v>
      </c>
      <c r="B24" s="6" t="s">
        <v>18</v>
      </c>
      <c r="C24" s="7"/>
      <c r="D24" s="7"/>
      <c r="E24" s="7"/>
      <c r="F24" s="7"/>
      <c r="G24" s="8"/>
    </row>
    <row r="25" spans="1:7" x14ac:dyDescent="0.25">
      <c r="A25" s="5">
        <v>23</v>
      </c>
      <c r="B25" s="6" t="s">
        <v>19</v>
      </c>
      <c r="C25" s="7"/>
      <c r="D25" s="7"/>
      <c r="E25" s="7"/>
      <c r="F25" s="7"/>
      <c r="G25" s="8"/>
    </row>
    <row r="26" spans="1:7" x14ac:dyDescent="0.25">
      <c r="A26" s="5">
        <v>24</v>
      </c>
      <c r="B26" s="6" t="s">
        <v>20</v>
      </c>
      <c r="C26" s="7"/>
      <c r="D26" s="7"/>
      <c r="E26" s="7"/>
      <c r="F26" s="7"/>
      <c r="G26" s="8"/>
    </row>
    <row r="27" spans="1:7" x14ac:dyDescent="0.25">
      <c r="A27" s="5">
        <v>25</v>
      </c>
      <c r="B27" s="6" t="s">
        <v>22</v>
      </c>
      <c r="C27" s="7"/>
      <c r="D27" s="7"/>
      <c r="E27" s="7"/>
      <c r="F27" s="7"/>
      <c r="G27" s="8"/>
    </row>
    <row r="28" spans="1:7" x14ac:dyDescent="0.25">
      <c r="A28" s="5">
        <v>26</v>
      </c>
      <c r="B28" s="6" t="s">
        <v>29</v>
      </c>
      <c r="C28" s="7"/>
      <c r="D28" s="7"/>
      <c r="E28" s="7"/>
      <c r="F28" s="7"/>
      <c r="G28" s="8"/>
    </row>
    <row r="29" spans="1:7" x14ac:dyDescent="0.25">
      <c r="A29" s="5">
        <v>27</v>
      </c>
      <c r="B29" s="6" t="s">
        <v>30</v>
      </c>
      <c r="C29" s="7"/>
      <c r="D29" s="7"/>
      <c r="E29" s="7"/>
      <c r="F29" s="7"/>
      <c r="G29" s="8"/>
    </row>
    <row r="30" spans="1:7" x14ac:dyDescent="0.25">
      <c r="A30" s="5">
        <v>28</v>
      </c>
      <c r="B30" s="6" t="s">
        <v>21</v>
      </c>
      <c r="C30" s="7"/>
      <c r="D30" s="7"/>
      <c r="E30" s="7"/>
      <c r="F30" s="7"/>
      <c r="G30" s="8"/>
    </row>
    <row r="31" spans="1:7" x14ac:dyDescent="0.25">
      <c r="A31" s="5">
        <v>29</v>
      </c>
      <c r="B31" s="6" t="s">
        <v>31</v>
      </c>
      <c r="C31" s="7"/>
      <c r="D31" s="7"/>
      <c r="E31" s="7"/>
      <c r="F31" s="7"/>
      <c r="G31" s="8"/>
    </row>
    <row r="32" spans="1:7" x14ac:dyDescent="0.25">
      <c r="A32" s="5"/>
      <c r="B32" s="6"/>
      <c r="C32" s="7"/>
      <c r="D32" s="7"/>
      <c r="E32" s="7"/>
      <c r="F32" s="7"/>
      <c r="G32" s="8"/>
    </row>
    <row r="33" spans="1:7" x14ac:dyDescent="0.25">
      <c r="A33" s="9"/>
      <c r="B33" s="10"/>
      <c r="C33" s="11"/>
      <c r="D33" s="11"/>
      <c r="E33" s="11"/>
      <c r="F33" s="11"/>
      <c r="G33" s="12"/>
    </row>
  </sheetData>
  <conditionalFormatting sqref="E3">
    <cfRule type="containsText" dxfId="3" priority="2" operator="containsText" text="Schlafstörung">
      <formula>NOT(ISERROR(SEARCH("Schlafstörung",E3)))</formula>
    </cfRule>
  </conditionalFormatting>
  <conditionalFormatting sqref="G3">
    <cfRule type="containsText" dxfId="2" priority="1" operator="containsText" text="Gespräch mit Rektor">
      <formula>NOT(ISERROR(SEARCH("Gespräch mit Rektor",G3)))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9CAA8-3F5E-4F9E-B10F-6B6E21A6407A}">
  <dimension ref="A1:J33"/>
  <sheetViews>
    <sheetView tabSelected="1" workbookViewId="0">
      <selection activeCell="C4" sqref="C4"/>
    </sheetView>
  </sheetViews>
  <sheetFormatPr baseColWidth="10" defaultRowHeight="15" x14ac:dyDescent="0.25"/>
  <cols>
    <col min="1" max="1" width="7.140625" style="2" customWidth="1"/>
    <col min="2" max="2" width="44.5703125" style="4" customWidth="1"/>
    <col min="3" max="3" width="11.42578125" style="2"/>
    <col min="4" max="4" width="5.28515625" style="2" customWidth="1"/>
    <col min="5" max="5" width="22.5703125" style="2" customWidth="1"/>
    <col min="6" max="6" width="5.28515625" style="2" customWidth="1"/>
    <col min="7" max="7" width="28.5703125" style="2" customWidth="1"/>
    <col min="8" max="8" width="23.42578125" customWidth="1"/>
    <col min="9" max="9" width="27.140625" bestFit="1" customWidth="1"/>
  </cols>
  <sheetData>
    <row r="1" spans="1:10" ht="27.75" customHeight="1" x14ac:dyDescent="0.25">
      <c r="A1" s="17"/>
      <c r="B1" s="15" t="s">
        <v>2</v>
      </c>
      <c r="C1" s="15" t="s">
        <v>33</v>
      </c>
      <c r="D1" s="15"/>
      <c r="E1" s="15" t="s">
        <v>0</v>
      </c>
      <c r="F1" s="15"/>
      <c r="G1" s="16" t="s">
        <v>1</v>
      </c>
      <c r="I1" s="3"/>
    </row>
    <row r="2" spans="1:10" ht="27.75" customHeight="1" x14ac:dyDescent="0.25">
      <c r="A2" s="5"/>
      <c r="B2" s="6"/>
      <c r="C2" s="7"/>
      <c r="D2" s="7"/>
      <c r="E2" s="18" t="s">
        <v>32</v>
      </c>
      <c r="F2" s="7"/>
      <c r="G2" s="8"/>
    </row>
    <row r="3" spans="1:10" ht="17.25" x14ac:dyDescent="0.3">
      <c r="A3" s="5">
        <v>1</v>
      </c>
      <c r="B3" s="6" t="s">
        <v>3</v>
      </c>
      <c r="C3" s="7">
        <v>6</v>
      </c>
      <c r="D3" s="7"/>
      <c r="E3" s="13" t="str">
        <f>IF(AND(C3&gt;5.5,C23&gt;5,C31&gt;5),"Schüler*in des Monats","Durchschnittsschüler*in")</f>
        <v>Schüler*in des Monats</v>
      </c>
      <c r="F3" s="7"/>
      <c r="G3" s="8" t="str">
        <f>IF(E3="Schüler*in des Monats","Diplom geben","nix tun")</f>
        <v>Diplom geben</v>
      </c>
      <c r="J3" s="1"/>
    </row>
    <row r="4" spans="1:10" x14ac:dyDescent="0.25">
      <c r="A4" s="5">
        <v>2</v>
      </c>
      <c r="B4" s="6" t="s">
        <v>4</v>
      </c>
      <c r="C4" s="7"/>
      <c r="D4" s="7"/>
      <c r="E4" s="7"/>
      <c r="F4" s="7"/>
      <c r="G4" s="8"/>
    </row>
    <row r="5" spans="1:10" ht="17.25" x14ac:dyDescent="0.3">
      <c r="A5" s="5">
        <v>3</v>
      </c>
      <c r="B5" s="6" t="s">
        <v>5</v>
      </c>
      <c r="C5" s="7"/>
      <c r="D5" s="7"/>
      <c r="E5" s="7"/>
      <c r="F5" s="7"/>
      <c r="G5" s="8"/>
      <c r="J5" s="1"/>
    </row>
    <row r="6" spans="1:10" x14ac:dyDescent="0.25">
      <c r="A6" s="5">
        <v>4</v>
      </c>
      <c r="B6" s="6" t="s">
        <v>6</v>
      </c>
      <c r="C6" s="7"/>
      <c r="D6" s="7"/>
      <c r="E6" s="7"/>
      <c r="F6" s="7"/>
      <c r="G6" s="8"/>
    </row>
    <row r="7" spans="1:10" ht="17.25" x14ac:dyDescent="0.3">
      <c r="A7" s="5">
        <v>5</v>
      </c>
      <c r="B7" s="6" t="s">
        <v>7</v>
      </c>
      <c r="C7" s="7"/>
      <c r="D7" s="7"/>
      <c r="E7" s="7"/>
      <c r="F7" s="7"/>
      <c r="G7" s="8"/>
      <c r="J7" s="1"/>
    </row>
    <row r="8" spans="1:10" x14ac:dyDescent="0.25">
      <c r="A8" s="5">
        <v>6</v>
      </c>
      <c r="B8" s="6" t="s">
        <v>25</v>
      </c>
      <c r="C8" s="7"/>
      <c r="D8" s="7"/>
      <c r="E8" s="7"/>
      <c r="F8" s="7"/>
      <c r="G8" s="8"/>
    </row>
    <row r="9" spans="1:10" x14ac:dyDescent="0.25">
      <c r="A9" s="5">
        <v>7</v>
      </c>
      <c r="B9" s="6" t="s">
        <v>23</v>
      </c>
      <c r="C9" s="7"/>
      <c r="D9" s="7"/>
      <c r="E9" s="7"/>
      <c r="F9" s="7"/>
      <c r="G9" s="8"/>
    </row>
    <row r="10" spans="1:10" x14ac:dyDescent="0.25">
      <c r="A10" s="5">
        <v>8</v>
      </c>
      <c r="B10" s="6" t="s">
        <v>8</v>
      </c>
      <c r="C10" s="7"/>
      <c r="D10" s="7"/>
      <c r="E10" s="7"/>
      <c r="F10" s="7"/>
      <c r="G10" s="8"/>
    </row>
    <row r="11" spans="1:10" x14ac:dyDescent="0.25">
      <c r="A11" s="5">
        <v>9</v>
      </c>
      <c r="B11" s="6" t="s">
        <v>24</v>
      </c>
      <c r="C11" s="7"/>
      <c r="D11" s="7"/>
      <c r="E11" s="7"/>
      <c r="F11" s="7"/>
      <c r="G11" s="8"/>
    </row>
    <row r="12" spans="1:10" x14ac:dyDescent="0.25">
      <c r="A12" s="5">
        <v>10</v>
      </c>
      <c r="B12" s="6" t="s">
        <v>9</v>
      </c>
      <c r="C12" s="7"/>
      <c r="D12" s="7"/>
      <c r="E12" s="7"/>
      <c r="F12" s="7"/>
      <c r="G12" s="8"/>
    </row>
    <row r="13" spans="1:10" x14ac:dyDescent="0.25">
      <c r="A13" s="5">
        <v>11</v>
      </c>
      <c r="B13" s="6" t="s">
        <v>10</v>
      </c>
      <c r="C13" s="7"/>
      <c r="D13" s="7"/>
      <c r="E13" s="7"/>
      <c r="F13" s="7"/>
      <c r="G13" s="8"/>
    </row>
    <row r="14" spans="1:10" x14ac:dyDescent="0.25">
      <c r="A14" s="5">
        <v>12</v>
      </c>
      <c r="B14" s="6" t="s">
        <v>11</v>
      </c>
      <c r="C14" s="7"/>
      <c r="D14" s="7"/>
      <c r="E14" s="7"/>
      <c r="F14" s="7"/>
      <c r="G14" s="8"/>
    </row>
    <row r="15" spans="1:10" x14ac:dyDescent="0.25">
      <c r="A15" s="5">
        <v>13</v>
      </c>
      <c r="B15" s="6" t="s">
        <v>12</v>
      </c>
      <c r="C15" s="7"/>
      <c r="D15" s="7"/>
      <c r="E15" s="7"/>
      <c r="F15" s="7"/>
      <c r="G15" s="8"/>
    </row>
    <row r="16" spans="1:10" x14ac:dyDescent="0.25">
      <c r="A16" s="5">
        <v>14</v>
      </c>
      <c r="B16" s="6" t="s">
        <v>13</v>
      </c>
      <c r="C16" s="7"/>
      <c r="D16" s="7"/>
      <c r="E16" s="7"/>
      <c r="F16" s="7"/>
      <c r="G16" s="8"/>
    </row>
    <row r="17" spans="1:7" x14ac:dyDescent="0.25">
      <c r="A17" s="5">
        <v>15</v>
      </c>
      <c r="B17" s="6" t="s">
        <v>14</v>
      </c>
      <c r="C17" s="7"/>
      <c r="D17" s="7"/>
      <c r="E17" s="7"/>
      <c r="F17" s="7"/>
      <c r="G17" s="8"/>
    </row>
    <row r="18" spans="1:7" x14ac:dyDescent="0.25">
      <c r="A18" s="5">
        <v>16</v>
      </c>
      <c r="B18" s="6" t="s">
        <v>34</v>
      </c>
      <c r="C18" s="7"/>
      <c r="D18" s="7"/>
      <c r="E18" s="7"/>
      <c r="F18" s="7"/>
      <c r="G18" s="8"/>
    </row>
    <row r="19" spans="1:7" x14ac:dyDescent="0.25">
      <c r="A19" s="5">
        <v>17</v>
      </c>
      <c r="B19" s="6" t="s">
        <v>27</v>
      </c>
      <c r="C19" s="7"/>
      <c r="D19" s="7"/>
      <c r="E19" s="7"/>
      <c r="F19" s="7"/>
      <c r="G19" s="8"/>
    </row>
    <row r="20" spans="1:7" x14ac:dyDescent="0.25">
      <c r="A20" s="5">
        <v>18</v>
      </c>
      <c r="B20" s="6" t="s">
        <v>15</v>
      </c>
      <c r="C20" s="7"/>
      <c r="D20" s="7"/>
      <c r="E20" s="7"/>
      <c r="F20" s="7"/>
      <c r="G20" s="8"/>
    </row>
    <row r="21" spans="1:7" x14ac:dyDescent="0.25">
      <c r="A21" s="5">
        <v>19</v>
      </c>
      <c r="B21" s="6" t="s">
        <v>16</v>
      </c>
      <c r="C21" s="7"/>
      <c r="D21" s="7"/>
      <c r="E21" s="7"/>
      <c r="F21" s="7"/>
      <c r="G21" s="8"/>
    </row>
    <row r="22" spans="1:7" x14ac:dyDescent="0.25">
      <c r="A22" s="5">
        <v>20</v>
      </c>
      <c r="B22" s="6" t="s">
        <v>17</v>
      </c>
      <c r="C22" s="7"/>
      <c r="D22" s="7"/>
      <c r="E22" s="7"/>
      <c r="F22" s="7"/>
      <c r="G22" s="8"/>
    </row>
    <row r="23" spans="1:7" x14ac:dyDescent="0.25">
      <c r="A23" s="5">
        <v>21</v>
      </c>
      <c r="B23" s="6" t="s">
        <v>35</v>
      </c>
      <c r="C23" s="7">
        <v>6</v>
      </c>
      <c r="D23" s="7"/>
      <c r="E23" s="7"/>
      <c r="F23" s="7"/>
      <c r="G23" s="8"/>
    </row>
    <row r="24" spans="1:7" x14ac:dyDescent="0.25">
      <c r="A24" s="5">
        <v>22</v>
      </c>
      <c r="B24" s="6" t="s">
        <v>18</v>
      </c>
      <c r="C24" s="7"/>
      <c r="D24" s="7"/>
      <c r="E24" s="7"/>
      <c r="F24" s="7"/>
      <c r="G24" s="8"/>
    </row>
    <row r="25" spans="1:7" x14ac:dyDescent="0.25">
      <c r="A25" s="5">
        <v>23</v>
      </c>
      <c r="B25" s="6" t="s">
        <v>19</v>
      </c>
      <c r="C25" s="7"/>
      <c r="D25" s="7"/>
      <c r="E25" s="7"/>
      <c r="F25" s="7"/>
      <c r="G25" s="8"/>
    </row>
    <row r="26" spans="1:7" x14ac:dyDescent="0.25">
      <c r="A26" s="5">
        <v>24</v>
      </c>
      <c r="B26" s="6" t="s">
        <v>20</v>
      </c>
      <c r="C26" s="7"/>
      <c r="D26" s="7"/>
      <c r="E26" s="7"/>
      <c r="F26" s="7"/>
      <c r="G26" s="8"/>
    </row>
    <row r="27" spans="1:7" x14ac:dyDescent="0.25">
      <c r="A27" s="5">
        <v>25</v>
      </c>
      <c r="B27" s="6" t="s">
        <v>22</v>
      </c>
      <c r="C27" s="7"/>
      <c r="D27" s="7"/>
      <c r="E27" s="7"/>
      <c r="F27" s="7"/>
      <c r="G27" s="8"/>
    </row>
    <row r="28" spans="1:7" x14ac:dyDescent="0.25">
      <c r="A28" s="5">
        <v>26</v>
      </c>
      <c r="B28" s="6" t="s">
        <v>29</v>
      </c>
      <c r="C28" s="7"/>
      <c r="D28" s="7"/>
      <c r="E28" s="7"/>
      <c r="F28" s="7"/>
      <c r="G28" s="8"/>
    </row>
    <row r="29" spans="1:7" x14ac:dyDescent="0.25">
      <c r="A29" s="5">
        <v>27</v>
      </c>
      <c r="B29" s="6" t="s">
        <v>30</v>
      </c>
      <c r="C29" s="7"/>
      <c r="D29" s="7"/>
      <c r="E29" s="7"/>
      <c r="F29" s="7"/>
      <c r="G29" s="8"/>
    </row>
    <row r="30" spans="1:7" x14ac:dyDescent="0.25">
      <c r="A30" s="5">
        <v>28</v>
      </c>
      <c r="B30" s="6" t="s">
        <v>21</v>
      </c>
      <c r="C30" s="7"/>
      <c r="D30" s="7"/>
      <c r="E30" s="7"/>
      <c r="F30" s="7"/>
      <c r="G30" s="8"/>
    </row>
    <row r="31" spans="1:7" x14ac:dyDescent="0.25">
      <c r="A31" s="5">
        <v>29</v>
      </c>
      <c r="B31" s="6" t="s">
        <v>36</v>
      </c>
      <c r="C31" s="7">
        <v>6</v>
      </c>
      <c r="D31" s="7"/>
      <c r="E31" s="7"/>
      <c r="F31" s="7"/>
      <c r="G31" s="8"/>
    </row>
    <row r="32" spans="1:7" x14ac:dyDescent="0.25">
      <c r="A32" s="5"/>
      <c r="B32" s="6"/>
      <c r="C32" s="7"/>
      <c r="D32" s="7"/>
      <c r="E32" s="7"/>
      <c r="F32" s="7"/>
      <c r="G32" s="8"/>
    </row>
    <row r="33" spans="1:7" x14ac:dyDescent="0.25">
      <c r="A33" s="9"/>
      <c r="B33" s="10"/>
      <c r="C33" s="11"/>
      <c r="D33" s="11"/>
      <c r="E33" s="11"/>
      <c r="F33" s="11"/>
      <c r="G33" s="12"/>
    </row>
  </sheetData>
  <conditionalFormatting sqref="E3">
    <cfRule type="containsText" dxfId="1" priority="2" operator="containsText" text="Schüler* des Monats">
      <formula>NOT(ISERROR(SEARCH("Schüler* des Monats",E3)))</formula>
    </cfRule>
  </conditionalFormatting>
  <conditionalFormatting sqref="G3">
    <cfRule type="containsText" dxfId="0" priority="1" operator="containsText" text="Diplom geben">
      <formula>NOT(ISERROR(SEARCH("Diplom geben",G3)))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Auftrag</vt:lpstr>
      <vt:lpstr>Bsp1 Gamesucht</vt:lpstr>
      <vt:lpstr>Bsp2 Schlafstörung</vt:lpstr>
      <vt:lpstr>Bsp3 beste Schüler(in)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Remy Kauffmann</dc:creator>
  <cp:lastModifiedBy>Remy Kauffmann</cp:lastModifiedBy>
  <dcterms:created xsi:type="dcterms:W3CDTF">2020-09-16T14:25:24Z</dcterms:created>
  <dcterms:modified xsi:type="dcterms:W3CDTF">2020-10-16T19:37:32Z</dcterms:modified>
</cp:coreProperties>
</file>